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activeTab="2"/>
  </bookViews>
  <sheets>
    <sheet name="Sheet2" sheetId="2" r:id="rId1"/>
    <sheet name="Sheet3" sheetId="3" r:id="rId2"/>
    <sheet name="Sheet4" sheetId="4" r:id="rId3"/>
  </sheets>
  <calcPr calcId="124519"/>
</workbook>
</file>

<file path=xl/calcChain.xml><?xml version="1.0" encoding="utf-8"?>
<calcChain xmlns="http://schemas.openxmlformats.org/spreadsheetml/2006/main">
  <c r="G97" i="4"/>
  <c r="G59"/>
  <c r="F149"/>
  <c r="E149"/>
  <c r="G148"/>
  <c r="G147"/>
  <c r="G146"/>
  <c r="G145"/>
  <c r="G144"/>
  <c r="G143"/>
  <c r="G142"/>
  <c r="G141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8"/>
  <c r="G107"/>
  <c r="G106"/>
  <c r="G105"/>
  <c r="G104"/>
  <c r="G103"/>
  <c r="G102"/>
  <c r="G101"/>
  <c r="G100"/>
  <c r="G99"/>
  <c r="G98"/>
  <c r="G96"/>
  <c r="G95"/>
  <c r="G94"/>
  <c r="G93"/>
  <c r="G91"/>
  <c r="G90"/>
  <c r="G89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8"/>
  <c r="G57"/>
  <c r="G56"/>
  <c r="G55"/>
  <c r="G54"/>
  <c r="G53"/>
  <c r="G52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149" l="1"/>
</calcChain>
</file>

<file path=xl/sharedStrings.xml><?xml version="1.0" encoding="utf-8"?>
<sst xmlns="http://schemas.openxmlformats.org/spreadsheetml/2006/main" count="339" uniqueCount="211">
  <si>
    <t>Bangladesh Rural Development Board (BRDB)</t>
  </si>
  <si>
    <t>Integrated Rural Employment Support Project For The Poor Women (IRESPPW)</t>
  </si>
  <si>
    <t>Palli Bhavan (5th floor), 5,Kawran Bazar, Dhaka.</t>
  </si>
  <si>
    <t>Chart of Accounts</t>
  </si>
  <si>
    <t>Code</t>
  </si>
  <si>
    <t>Account Type</t>
  </si>
  <si>
    <t>Rgv</t>
  </si>
  <si>
    <t>LiP</t>
  </si>
  <si>
    <t>w¯’wZ</t>
  </si>
  <si>
    <t>Asset</t>
  </si>
  <si>
    <t>ASSET</t>
  </si>
  <si>
    <t>       Fixed Asset</t>
  </si>
  <si>
    <t>FIXED ASSET</t>
  </si>
  <si>
    <t>                     Telecommunications Equipment</t>
  </si>
  <si>
    <t>              Office Equipment</t>
  </si>
  <si>
    <t>                      Furniture (Computer Table &amp; chair)</t>
  </si>
  <si>
    <t>                     Other (IPS &amp; Others)</t>
  </si>
  <si>
    <t>              Computer with Accessoriess &amp; IT.</t>
  </si>
  <si>
    <t>                     Printer</t>
  </si>
  <si>
    <t>                     Computer IT &amp; Accessoriess</t>
  </si>
  <si>
    <t>       Current Asset</t>
  </si>
  <si>
    <t>CURRENT ASSET</t>
  </si>
  <si>
    <t>                     Small Enter: Loan Principle</t>
  </si>
  <si>
    <t>                     Agriculture Loan Principle</t>
  </si>
  <si>
    <t>                     Animal Rearing Loan Principle</t>
  </si>
  <si>
    <t>                     Fisheries Loan Principle</t>
  </si>
  <si>
    <t>                     Food Processing Loan Principle</t>
  </si>
  <si>
    <t>                     Handicraft Loan Principle</t>
  </si>
  <si>
    <t>                     Poultry Loan Principle</t>
  </si>
  <si>
    <t>                   Tree Plantation &amp; Nursery Loan Principle</t>
  </si>
  <si>
    <t>                     Service Work Loan Principle</t>
  </si>
  <si>
    <t>                     Small Trading Loan Principle</t>
  </si>
  <si>
    <t>                     Miscellaneous Loan Principle</t>
  </si>
  <si>
    <t>                     Cash in hand</t>
  </si>
  <si>
    <t>CASH</t>
  </si>
  <si>
    <t>                            Cash In Hand</t>
  </si>
  <si>
    <t>                     Cash at Bank</t>
  </si>
  <si>
    <t>BANK</t>
  </si>
  <si>
    <t>                            Cash at Bank</t>
  </si>
  <si>
    <t>                     Training Advance</t>
  </si>
  <si>
    <t>                     Salary Advance</t>
  </si>
  <si>
    <t>                     Bank Investment (FDR)</t>
  </si>
  <si>
    <t>                     Miscellaneous Savings &amp; others</t>
  </si>
  <si>
    <t>Liability</t>
  </si>
  <si>
    <t>LIABILITY</t>
  </si>
  <si>
    <t>       Treasury accounts</t>
  </si>
  <si>
    <t>              Treasury accounts</t>
  </si>
  <si>
    <t>                     Treasury Accounts.</t>
  </si>
  <si>
    <t>       Current Liability</t>
  </si>
  <si>
    <t>              Commission for Employees</t>
  </si>
  <si>
    <t>       Other's Liability</t>
  </si>
  <si>
    <t>              Other's Liability</t>
  </si>
  <si>
    <t>                     Bad Debt Reserve Fund</t>
  </si>
  <si>
    <t>                     Gratuity</t>
  </si>
  <si>
    <t>       Head Office Other Fund</t>
  </si>
  <si>
    <t xml:space="preserve">             Fund From Head Office </t>
  </si>
  <si>
    <t>                     Officer Salary</t>
  </si>
  <si>
    <t xml:space="preserve">                     Salary Staff </t>
  </si>
  <si>
    <t>                     Gas &amp; Fuel</t>
  </si>
  <si>
    <t>                     Travel Allowance</t>
  </si>
  <si>
    <t xml:space="preserve">                     Daily Allowance </t>
  </si>
  <si>
    <t xml:space="preserve">                     Honorarium </t>
  </si>
  <si>
    <t xml:space="preserve">                     Petrol &amp; Lubricant </t>
  </si>
  <si>
    <t xml:space="preserve">                     Publicity &amp; Advertiesment </t>
  </si>
  <si>
    <t xml:space="preserve">                     Motor Vehicle </t>
  </si>
  <si>
    <t xml:space="preserve">                     Stationary </t>
  </si>
  <si>
    <t xml:space="preserve">                     Registration </t>
  </si>
  <si>
    <t xml:space="preserve">                     Computer Consumables </t>
  </si>
  <si>
    <t>                     Internet/ Fax connection</t>
  </si>
  <si>
    <t xml:space="preserve">                     Computer Repair </t>
  </si>
  <si>
    <t xml:space="preserve">                     Seminar </t>
  </si>
  <si>
    <t>                     Survey</t>
  </si>
  <si>
    <t xml:space="preserve">                     Furniture </t>
  </si>
  <si>
    <t xml:space="preserve">                     Electric </t>
  </si>
  <si>
    <t xml:space="preserve">                     Training </t>
  </si>
  <si>
    <t>Income</t>
  </si>
  <si>
    <t>INCOME</t>
  </si>
  <si>
    <t>            Service charge Income From Post Training Support</t>
  </si>
  <si>
    <t xml:space="preserve">                 Over due Extra service charge</t>
  </si>
  <si>
    <t>        Program Income</t>
  </si>
  <si>
    <t>              Program Income</t>
  </si>
  <si>
    <t>                     Over due Extra service charge</t>
  </si>
  <si>
    <t>       Other Income</t>
  </si>
  <si>
    <t>              Others Income</t>
  </si>
  <si>
    <t>                     Other Income</t>
  </si>
  <si>
    <t>EXPENSE</t>
  </si>
  <si>
    <t>       Excluding Project Accounts</t>
  </si>
  <si>
    <t>              Excluding Project Accounts</t>
  </si>
  <si>
    <t>                      Income TAX</t>
  </si>
  <si>
    <t>                            VAT</t>
  </si>
  <si>
    <t xml:space="preserve">                            Maintenance </t>
  </si>
  <si>
    <t>house rent</t>
  </si>
  <si>
    <t>       Interest Piad To Member Savings</t>
  </si>
  <si>
    <t>              Interest Piad To Member Savings.</t>
  </si>
  <si>
    <t>              SALARY</t>
  </si>
  <si>
    <t>                     Charge Allowance</t>
  </si>
  <si>
    <t>                     Daily Allowance</t>
  </si>
  <si>
    <t>                     Other Allowance</t>
  </si>
  <si>
    <t>              SUPPLY &amp; SURVICES</t>
  </si>
  <si>
    <t>                     Postal Cost</t>
  </si>
  <si>
    <t>                     Office Rent</t>
  </si>
  <si>
    <t>                     Internet/ Fax connection &amp; Bill</t>
  </si>
  <si>
    <t>                     Registration</t>
  </si>
  <si>
    <t>                     Electric Bill</t>
  </si>
  <si>
    <t>                     Petrol &amp; Lubricant</t>
  </si>
  <si>
    <t>                     Insurance</t>
  </si>
  <si>
    <t>                     Stationary</t>
  </si>
  <si>
    <t>                     Publicity &amp; Advertiesment</t>
  </si>
  <si>
    <t>                     Training Expense</t>
  </si>
  <si>
    <t>                     Seminar, Conference</t>
  </si>
  <si>
    <t>                     Honorarium</t>
  </si>
  <si>
    <t>                     Others</t>
  </si>
  <si>
    <t>                     Transfer Bill</t>
  </si>
  <si>
    <t>              REPAIR &amp; MAINTENANCE</t>
  </si>
  <si>
    <t>                     Motor Vehicle</t>
  </si>
  <si>
    <t>Total=</t>
  </si>
  <si>
    <t>Awdmvi‡`i †eZb</t>
  </si>
  <si>
    <t>                    Salary Staff</t>
  </si>
  <si>
    <t>                    Salary Officer</t>
  </si>
  <si>
    <t>`vwqZ¡fvi fvZv</t>
  </si>
  <si>
    <t>‰`wbK fvZv</t>
  </si>
  <si>
    <t>Ab¨vb¨ fvZv</t>
  </si>
  <si>
    <t>mieivn I †mev</t>
  </si>
  <si>
    <t>wUG fvZv</t>
  </si>
  <si>
    <t>WvK LiP</t>
  </si>
  <si>
    <t>B›Uvi‡bU / d¨v· ms‡hvM Ges wej</t>
  </si>
  <si>
    <t>Awdm fvov</t>
  </si>
  <si>
    <t>†iwR‡óªkb</t>
  </si>
  <si>
    <t>we`¨yr wej</t>
  </si>
  <si>
    <t>M¨vm Ges R¦vjvbx</t>
  </si>
  <si>
    <t>‡c‡Uªvj Ges jyweª‡K›U</t>
  </si>
  <si>
    <t xml:space="preserve">exgv PvR© </t>
  </si>
  <si>
    <t>‡ókbvix</t>
  </si>
  <si>
    <t>cÖPvi I weÁvcb</t>
  </si>
  <si>
    <t>cÖwkÿY e¨q</t>
  </si>
  <si>
    <t>‡mwgbvi/ Kg©kvjv</t>
  </si>
  <si>
    <t xml:space="preserve">m¤§vbx </t>
  </si>
  <si>
    <t>mv‡f©</t>
  </si>
  <si>
    <t>Kw¤úDUvi mvgMÖx</t>
  </si>
  <si>
    <t>                     Computer Consumables (Tonar)</t>
  </si>
  <si>
    <t>wewea</t>
  </si>
  <si>
    <t>e`jx fvZv</t>
  </si>
  <si>
    <t>‡givgZ I iÿYv‡eÿY</t>
  </si>
  <si>
    <t>Kw¤úDUvi I Awdm hš¿cvwZ</t>
  </si>
  <si>
    <t>Ab¨vb¨ ‡givgZ I iÿYv‡eÿY</t>
  </si>
  <si>
    <t>                     Computer and Office Eequipment</t>
  </si>
  <si>
    <t>hvbevnb †givgZ</t>
  </si>
  <si>
    <t>fvZvw`</t>
  </si>
  <si>
    <t>Kg©Pvix‡`i †eZb</t>
  </si>
  <si>
    <t>†eZb</t>
  </si>
  <si>
    <t>AvqKi</t>
  </si>
  <si>
    <t>f¨vU</t>
  </si>
  <si>
    <t>                            Bank Charge</t>
  </si>
  <si>
    <t>e¨vsK PvR©</t>
  </si>
  <si>
    <t xml:space="preserve">MÖvPz¨BwU </t>
  </si>
  <si>
    <t>                            Gratuity Expense</t>
  </si>
  <si>
    <t>                            Interest Piad To Member Savings</t>
  </si>
  <si>
    <t>                     Bank Interest (FDR )</t>
  </si>
  <si>
    <t>                     Bank Interest (STD)</t>
  </si>
  <si>
    <t>                     Admission Fee</t>
  </si>
  <si>
    <t>Ab¨vb¨ Avq</t>
  </si>
  <si>
    <t>e¨vsK Bb‡f÷‡g›U (GdwWAvi)</t>
  </si>
  <si>
    <t>e¨vsK my` (GdwWAvi)</t>
  </si>
  <si>
    <t>e¨vsK my` (GmwUwW)</t>
  </si>
  <si>
    <t>                     Bank Interest (Savings &amp; Others)</t>
  </si>
  <si>
    <t>e¨vsK my` (mÂq I Ab¨vb¨)</t>
  </si>
  <si>
    <t>                     Others  Advance</t>
  </si>
  <si>
    <t>c«wk¶Y AMÖxg</t>
  </si>
  <si>
    <t>‡eZb AMÖxg</t>
  </si>
  <si>
    <t>Ab¨vb¨ AMÖxg</t>
  </si>
  <si>
    <t>fwZ© wd</t>
  </si>
  <si>
    <t xml:space="preserve">iÿYv‡eÿb </t>
  </si>
  <si>
    <t>Name (ENGLISH)</t>
  </si>
  <si>
    <t>Name (BANGLA)</t>
  </si>
  <si>
    <t>(UvKvq)</t>
  </si>
  <si>
    <t>cÖÖKí †_‡K cÖvß FY Znwej</t>
  </si>
  <si>
    <t xml:space="preserve">                    Member General Savings </t>
  </si>
  <si>
    <t>m`m¨‡`i RgvK…Z mÂq</t>
  </si>
  <si>
    <t>Avi Gj Gd</t>
  </si>
  <si>
    <t>                     Operational Cost</t>
  </si>
  <si>
    <t xml:space="preserve"> cwiPvjb e¨q</t>
  </si>
  <si>
    <t>K‚ FY Znwej</t>
  </si>
  <si>
    <t>                     Furniture</t>
  </si>
  <si>
    <t xml:space="preserve">                     Special Expenditure </t>
  </si>
  <si>
    <t xml:space="preserve">we‡kl e¨q </t>
  </si>
  <si>
    <t>AvmevecÎ</t>
  </si>
  <si>
    <t>    Account Assistant's Commission (from 2014-15)</t>
  </si>
  <si>
    <t xml:space="preserve">     Field Organizer's Commission (from 2014-15) </t>
  </si>
  <si>
    <t xml:space="preserve">      Total Previous Commission (Before 2014-15) </t>
  </si>
  <si>
    <t>       Manager's Commission (from 2014-15)</t>
  </si>
  <si>
    <t>        ARDO'S Commission (from 2014-15)</t>
  </si>
  <si>
    <t xml:space="preserve">                          Revolving Loan Fund (RLF)</t>
  </si>
  <si>
    <t> Others Asset****</t>
  </si>
  <si>
    <t>   Post Training Support - Credit ****</t>
  </si>
  <si>
    <t> Member General Savings Accounts****</t>
  </si>
  <si>
    <t>Bank Interest ****</t>
  </si>
  <si>
    <t>Expense****</t>
  </si>
  <si>
    <t> SALARY****</t>
  </si>
  <si>
    <t>ALLOWANCE 4700*****</t>
  </si>
  <si>
    <t>SUPPLY &amp; SURVICES****</t>
  </si>
  <si>
    <t>REPAIR &amp; MIANTENANCE*****</t>
  </si>
  <si>
    <t> Members Loan Principal Outstanding *****</t>
  </si>
  <si>
    <t> Cash &amp; Bank*****</t>
  </si>
  <si>
    <t>  Advance*****</t>
  </si>
  <si>
    <t>  Investment*****</t>
  </si>
  <si>
    <t>Service Charge- *****</t>
  </si>
  <si>
    <t>            Other Repair &amp; Maintenance (Computer)</t>
  </si>
  <si>
    <t xml:space="preserve">Dc‡Rjvq ïiæ n‡Z wewfbœ Lv‡Z cÖvß A‡_©i ‡m‡Þ¤^i/2015 wfwËK Rgv-LiP I w¯’wZ| **** (÷vi) wPwýZ Ni cyiY Kivi `iKvi †bB| </t>
  </si>
  <si>
    <t xml:space="preserve">      Post Training Support - Credit Fund</t>
  </si>
  <si>
    <t xml:space="preserve">      Post Training Support - Savings Fund</t>
  </si>
  <si>
    <t xml:space="preserve">mÂq n‡Z weZiYK…Z FY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</si>
</sst>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color rgb="FFFFFFFF"/>
      <name val="SutonnyMJ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utonnyMJ"/>
    </font>
    <font>
      <b/>
      <sz val="14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SutonnyMJ"/>
    </font>
    <font>
      <b/>
      <sz val="12"/>
      <color rgb="FFFF0000"/>
      <name val="SutonnyMJ"/>
    </font>
    <font>
      <b/>
      <sz val="10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b/>
      <sz val="11"/>
      <color rgb="FFFF0000"/>
      <name val="SutonnyMJ"/>
    </font>
    <font>
      <b/>
      <sz val="11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/>
    <xf numFmtId="0" fontId="16" fillId="0" borderId="1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/>
    </xf>
    <xf numFmtId="0" fontId="1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top" wrapText="1"/>
    </xf>
    <xf numFmtId="0" fontId="23" fillId="0" borderId="1" xfId="0" applyFont="1" applyBorder="1"/>
    <xf numFmtId="0" fontId="6" fillId="3" borderId="2" xfId="0" applyFont="1" applyFill="1" applyBorder="1" applyAlignment="1">
      <alignment horizontal="left" vertical="center" wrapText="1"/>
    </xf>
    <xf numFmtId="0" fontId="23" fillId="3" borderId="1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3" fillId="0" borderId="1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right" vertical="center" indent="1"/>
    </xf>
    <xf numFmtId="0" fontId="16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0"/>
  <sheetViews>
    <sheetView tabSelected="1" topLeftCell="A92" zoomScale="130" zoomScaleNormal="130" workbookViewId="0">
      <selection activeCell="A51" sqref="A51"/>
    </sheetView>
  </sheetViews>
  <sheetFormatPr defaultRowHeight="15"/>
  <cols>
    <col min="1" max="1" width="38.42578125" style="1" customWidth="1"/>
    <col min="2" max="2" width="20.5703125" style="27" customWidth="1"/>
    <col min="3" max="3" width="11.140625" style="26" customWidth="1"/>
    <col min="4" max="4" width="16" style="26" hidden="1" customWidth="1"/>
    <col min="5" max="5" width="9.140625" style="1" customWidth="1"/>
    <col min="6" max="6" width="9.5703125" style="1" customWidth="1"/>
    <col min="7" max="7" width="10.7109375" style="1" customWidth="1"/>
    <col min="8" max="16384" width="9.140625" style="1"/>
  </cols>
  <sheetData>
    <row r="1" spans="1:7" ht="15.75" customHeight="1">
      <c r="A1" s="71" t="s">
        <v>0</v>
      </c>
      <c r="B1" s="72"/>
      <c r="C1" s="72"/>
      <c r="D1" s="72"/>
      <c r="E1" s="72"/>
      <c r="F1" s="72"/>
      <c r="G1" s="72"/>
    </row>
    <row r="2" spans="1:7" ht="15" customHeight="1">
      <c r="A2" s="73" t="s">
        <v>1</v>
      </c>
      <c r="B2" s="74"/>
      <c r="C2" s="74"/>
      <c r="D2" s="74"/>
      <c r="E2" s="74"/>
      <c r="F2" s="74"/>
      <c r="G2" s="74"/>
    </row>
    <row r="3" spans="1:7">
      <c r="A3" s="73" t="s">
        <v>2</v>
      </c>
      <c r="B3" s="74"/>
      <c r="C3" s="74"/>
      <c r="D3" s="74"/>
      <c r="E3" s="74"/>
      <c r="F3" s="74"/>
      <c r="G3" s="74"/>
    </row>
    <row r="5" spans="1:7" ht="18" customHeight="1">
      <c r="A5" s="75" t="s">
        <v>3</v>
      </c>
      <c r="B5" s="75"/>
      <c r="C5" s="75"/>
      <c r="D5" s="75"/>
      <c r="E5" s="75"/>
      <c r="F5" s="75"/>
      <c r="G5" s="75"/>
    </row>
    <row r="6" spans="1:7" ht="18" customHeight="1">
      <c r="A6" s="79" t="s">
        <v>207</v>
      </c>
      <c r="B6" s="79"/>
      <c r="C6" s="79"/>
      <c r="D6" s="79"/>
      <c r="E6" s="79"/>
      <c r="F6" s="79"/>
      <c r="G6" s="79"/>
    </row>
    <row r="7" spans="1:7" ht="15" customHeight="1">
      <c r="E7" s="77" t="s">
        <v>174</v>
      </c>
      <c r="F7" s="77"/>
      <c r="G7" s="77"/>
    </row>
    <row r="8" spans="1:7" ht="22.5" customHeight="1">
      <c r="A8" s="42" t="s">
        <v>172</v>
      </c>
      <c r="B8" s="28" t="s">
        <v>173</v>
      </c>
      <c r="C8" s="52" t="s">
        <v>4</v>
      </c>
      <c r="D8" s="70" t="s">
        <v>5</v>
      </c>
      <c r="E8" s="2" t="s">
        <v>6</v>
      </c>
      <c r="F8" s="2" t="s">
        <v>7</v>
      </c>
      <c r="G8" s="2" t="s">
        <v>8</v>
      </c>
    </row>
    <row r="9" spans="1:7" s="5" customFormat="1" ht="15.75" hidden="1">
      <c r="A9" s="43" t="s">
        <v>9</v>
      </c>
      <c r="B9" s="29"/>
      <c r="C9" s="53">
        <v>6000</v>
      </c>
      <c r="D9" s="3" t="s">
        <v>10</v>
      </c>
      <c r="E9" s="4"/>
      <c r="F9" s="4"/>
      <c r="G9" s="4">
        <f>SUM(E9-F9)</f>
        <v>0</v>
      </c>
    </row>
    <row r="10" spans="1:7" s="9" customFormat="1" ht="15.75" hidden="1">
      <c r="A10" s="44" t="s">
        <v>11</v>
      </c>
      <c r="B10" s="30"/>
      <c r="C10" s="54">
        <v>6800</v>
      </c>
      <c r="D10" s="7" t="s">
        <v>12</v>
      </c>
      <c r="E10" s="8"/>
      <c r="F10" s="8"/>
      <c r="G10" s="4">
        <f t="shared" ref="G10:G53" si="0">SUM(E10-F10)</f>
        <v>0</v>
      </c>
    </row>
    <row r="11" spans="1:7" ht="15.75" hidden="1">
      <c r="A11" s="45" t="s">
        <v>13</v>
      </c>
      <c r="B11" s="31"/>
      <c r="C11" s="55">
        <v>6823</v>
      </c>
      <c r="D11" s="7" t="s">
        <v>12</v>
      </c>
      <c r="E11" s="11"/>
      <c r="F11" s="11"/>
      <c r="G11" s="4">
        <f t="shared" si="0"/>
        <v>0</v>
      </c>
    </row>
    <row r="12" spans="1:7" s="9" customFormat="1" ht="15.75" hidden="1">
      <c r="A12" s="46" t="s">
        <v>14</v>
      </c>
      <c r="B12" s="32"/>
      <c r="C12" s="56">
        <v>6819</v>
      </c>
      <c r="D12" s="7" t="s">
        <v>12</v>
      </c>
      <c r="E12" s="13"/>
      <c r="F12" s="13"/>
      <c r="G12" s="4">
        <f t="shared" si="0"/>
        <v>0</v>
      </c>
    </row>
    <row r="13" spans="1:7" ht="15.75" hidden="1">
      <c r="A13" s="45" t="s">
        <v>15</v>
      </c>
      <c r="B13" s="31"/>
      <c r="C13" s="55">
        <v>6821</v>
      </c>
      <c r="D13" s="7" t="s">
        <v>12</v>
      </c>
      <c r="E13" s="11"/>
      <c r="F13" s="11"/>
      <c r="G13" s="4">
        <f t="shared" si="0"/>
        <v>0</v>
      </c>
    </row>
    <row r="14" spans="1:7" ht="15.75" hidden="1">
      <c r="A14" s="45" t="s">
        <v>16</v>
      </c>
      <c r="B14" s="31"/>
      <c r="C14" s="55">
        <v>6851</v>
      </c>
      <c r="D14" s="7" t="s">
        <v>12</v>
      </c>
      <c r="E14" s="11"/>
      <c r="F14" s="11"/>
      <c r="G14" s="4">
        <f t="shared" si="0"/>
        <v>0</v>
      </c>
    </row>
    <row r="15" spans="1:7" s="9" customFormat="1" ht="15.75" hidden="1">
      <c r="A15" s="46" t="s">
        <v>17</v>
      </c>
      <c r="B15" s="32"/>
      <c r="C15" s="56">
        <v>6815</v>
      </c>
      <c r="D15" s="7" t="s">
        <v>12</v>
      </c>
      <c r="E15" s="13"/>
      <c r="F15" s="13"/>
      <c r="G15" s="4">
        <f t="shared" si="0"/>
        <v>0</v>
      </c>
    </row>
    <row r="16" spans="1:7" ht="15.75" hidden="1">
      <c r="A16" s="45" t="s">
        <v>18</v>
      </c>
      <c r="B16" s="31"/>
      <c r="C16" s="55">
        <v>681501</v>
      </c>
      <c r="D16" s="7" t="s">
        <v>12</v>
      </c>
      <c r="E16" s="11"/>
      <c r="F16" s="11"/>
      <c r="G16" s="4">
        <f t="shared" si="0"/>
        <v>0</v>
      </c>
    </row>
    <row r="17" spans="1:7" ht="15.75" hidden="1">
      <c r="A17" s="45" t="s">
        <v>19</v>
      </c>
      <c r="B17" s="31"/>
      <c r="C17" s="55">
        <v>681504</v>
      </c>
      <c r="D17" s="7" t="s">
        <v>12</v>
      </c>
      <c r="E17" s="11"/>
      <c r="F17" s="11"/>
      <c r="G17" s="4">
        <f t="shared" si="0"/>
        <v>0</v>
      </c>
    </row>
    <row r="18" spans="1:7" s="9" customFormat="1" ht="15.75" hidden="1">
      <c r="A18" s="44" t="s">
        <v>20</v>
      </c>
      <c r="B18" s="30"/>
      <c r="C18" s="54">
        <v>6900</v>
      </c>
      <c r="D18" s="7" t="s">
        <v>21</v>
      </c>
      <c r="E18" s="8"/>
      <c r="F18" s="8"/>
      <c r="G18" s="4">
        <f t="shared" si="0"/>
        <v>0</v>
      </c>
    </row>
    <row r="19" spans="1:7" s="9" customFormat="1" ht="15.75">
      <c r="A19" s="44" t="s">
        <v>201</v>
      </c>
      <c r="B19" s="30"/>
      <c r="C19" s="54">
        <v>7100</v>
      </c>
      <c r="D19" s="6" t="s">
        <v>21</v>
      </c>
      <c r="E19" s="13"/>
      <c r="F19" s="13"/>
      <c r="G19" s="14">
        <f t="shared" si="0"/>
        <v>0</v>
      </c>
    </row>
    <row r="20" spans="1:7" ht="15.75">
      <c r="A20" s="47" t="s">
        <v>22</v>
      </c>
      <c r="B20" s="33"/>
      <c r="C20" s="40">
        <v>726001</v>
      </c>
      <c r="D20" s="15" t="s">
        <v>21</v>
      </c>
      <c r="E20" s="16"/>
      <c r="F20" s="16"/>
      <c r="G20" s="17">
        <f t="shared" si="0"/>
        <v>0</v>
      </c>
    </row>
    <row r="21" spans="1:7" ht="15.75">
      <c r="A21" s="47" t="s">
        <v>23</v>
      </c>
      <c r="B21" s="33"/>
      <c r="C21" s="40">
        <v>726002</v>
      </c>
      <c r="D21" s="15" t="s">
        <v>21</v>
      </c>
      <c r="E21" s="16"/>
      <c r="F21" s="16"/>
      <c r="G21" s="17">
        <f t="shared" si="0"/>
        <v>0</v>
      </c>
    </row>
    <row r="22" spans="1:7" ht="15.75">
      <c r="A22" s="47" t="s">
        <v>24</v>
      </c>
      <c r="B22" s="33"/>
      <c r="C22" s="40">
        <v>726003</v>
      </c>
      <c r="D22" s="15" t="s">
        <v>21</v>
      </c>
      <c r="E22" s="16"/>
      <c r="F22" s="16"/>
      <c r="G22" s="17">
        <f t="shared" si="0"/>
        <v>0</v>
      </c>
    </row>
    <row r="23" spans="1:7" ht="15.75">
      <c r="A23" s="47" t="s">
        <v>25</v>
      </c>
      <c r="B23" s="33"/>
      <c r="C23" s="40">
        <v>726004</v>
      </c>
      <c r="D23" s="15" t="s">
        <v>21</v>
      </c>
      <c r="E23" s="16"/>
      <c r="F23" s="16"/>
      <c r="G23" s="17">
        <f t="shared" si="0"/>
        <v>0</v>
      </c>
    </row>
    <row r="24" spans="1:7" ht="15.75">
      <c r="A24" s="47" t="s">
        <v>26</v>
      </c>
      <c r="B24" s="33"/>
      <c r="C24" s="40">
        <v>726005</v>
      </c>
      <c r="D24" s="15" t="s">
        <v>21</v>
      </c>
      <c r="E24" s="16"/>
      <c r="F24" s="16"/>
      <c r="G24" s="17">
        <f t="shared" si="0"/>
        <v>0</v>
      </c>
    </row>
    <row r="25" spans="1:7" ht="15.75">
      <c r="A25" s="47" t="s">
        <v>27</v>
      </c>
      <c r="B25" s="33"/>
      <c r="C25" s="40">
        <v>726006</v>
      </c>
      <c r="D25" s="15" t="s">
        <v>21</v>
      </c>
      <c r="E25" s="16"/>
      <c r="F25" s="16"/>
      <c r="G25" s="17">
        <f t="shared" si="0"/>
        <v>0</v>
      </c>
    </row>
    <row r="26" spans="1:7" ht="15.75">
      <c r="A26" s="47" t="s">
        <v>28</v>
      </c>
      <c r="B26" s="33"/>
      <c r="C26" s="40">
        <v>726007</v>
      </c>
      <c r="D26" s="15" t="s">
        <v>21</v>
      </c>
      <c r="E26" s="16"/>
      <c r="F26" s="16"/>
      <c r="G26" s="17">
        <f t="shared" si="0"/>
        <v>0</v>
      </c>
    </row>
    <row r="27" spans="1:7" ht="17.25" customHeight="1">
      <c r="A27" s="47" t="s">
        <v>29</v>
      </c>
      <c r="B27" s="33"/>
      <c r="C27" s="40">
        <v>726010</v>
      </c>
      <c r="D27" s="15" t="s">
        <v>21</v>
      </c>
      <c r="E27" s="16"/>
      <c r="F27" s="16"/>
      <c r="G27" s="17">
        <f t="shared" si="0"/>
        <v>0</v>
      </c>
    </row>
    <row r="28" spans="1:7" ht="15.75">
      <c r="A28" s="47" t="s">
        <v>30</v>
      </c>
      <c r="B28" s="33"/>
      <c r="C28" s="40">
        <v>726009</v>
      </c>
      <c r="D28" s="15" t="s">
        <v>21</v>
      </c>
      <c r="E28" s="16"/>
      <c r="F28" s="16"/>
      <c r="G28" s="17">
        <f t="shared" si="0"/>
        <v>0</v>
      </c>
    </row>
    <row r="29" spans="1:7" ht="15.75">
      <c r="A29" s="47" t="s">
        <v>31</v>
      </c>
      <c r="B29" s="33"/>
      <c r="C29" s="40">
        <v>726008</v>
      </c>
      <c r="D29" s="15" t="s">
        <v>21</v>
      </c>
      <c r="E29" s="16"/>
      <c r="F29" s="16"/>
      <c r="G29" s="17">
        <f t="shared" si="0"/>
        <v>0</v>
      </c>
    </row>
    <row r="30" spans="1:7" ht="15.75">
      <c r="A30" s="47" t="s">
        <v>32</v>
      </c>
      <c r="B30" s="33"/>
      <c r="C30" s="40">
        <v>726011</v>
      </c>
      <c r="D30" s="15" t="s">
        <v>21</v>
      </c>
      <c r="E30" s="16"/>
      <c r="F30" s="16"/>
      <c r="G30" s="17">
        <f t="shared" si="0"/>
        <v>0</v>
      </c>
    </row>
    <row r="31" spans="1:7" s="9" customFormat="1" ht="15.75">
      <c r="A31" s="43" t="s">
        <v>202</v>
      </c>
      <c r="B31" s="29"/>
      <c r="C31" s="53">
        <v>6950</v>
      </c>
      <c r="D31" s="6" t="s">
        <v>21</v>
      </c>
      <c r="E31" s="14"/>
      <c r="F31" s="14"/>
      <c r="G31" s="4">
        <f t="shared" si="0"/>
        <v>0</v>
      </c>
    </row>
    <row r="32" spans="1:7" ht="15.75">
      <c r="A32" s="47" t="s">
        <v>33</v>
      </c>
      <c r="B32" s="33"/>
      <c r="C32" s="57">
        <v>6960</v>
      </c>
      <c r="D32" s="18" t="s">
        <v>34</v>
      </c>
      <c r="E32" s="19"/>
      <c r="F32" s="19"/>
      <c r="G32" s="20">
        <f t="shared" si="0"/>
        <v>0</v>
      </c>
    </row>
    <row r="33" spans="1:7" ht="15.75" hidden="1">
      <c r="A33" s="39" t="s">
        <v>35</v>
      </c>
      <c r="B33" s="34"/>
      <c r="C33" s="40">
        <v>6961</v>
      </c>
      <c r="D33" s="15" t="s">
        <v>34</v>
      </c>
      <c r="E33" s="16"/>
      <c r="F33" s="16"/>
      <c r="G33" s="17">
        <f t="shared" si="0"/>
        <v>0</v>
      </c>
    </row>
    <row r="34" spans="1:7" ht="15.75" hidden="1">
      <c r="A34" s="45" t="s">
        <v>36</v>
      </c>
      <c r="B34" s="31"/>
      <c r="C34" s="55">
        <v>6965</v>
      </c>
      <c r="D34" s="10" t="s">
        <v>37</v>
      </c>
      <c r="E34" s="11"/>
      <c r="F34" s="11"/>
      <c r="G34" s="4">
        <f t="shared" si="0"/>
        <v>0</v>
      </c>
    </row>
    <row r="35" spans="1:7" ht="15.75">
      <c r="A35" s="39" t="s">
        <v>38</v>
      </c>
      <c r="B35" s="34"/>
      <c r="C35" s="40">
        <v>7260100</v>
      </c>
      <c r="D35" s="15" t="s">
        <v>37</v>
      </c>
      <c r="E35" s="16"/>
      <c r="F35" s="16"/>
      <c r="G35" s="17">
        <f t="shared" si="0"/>
        <v>0</v>
      </c>
    </row>
    <row r="36" spans="1:7" s="9" customFormat="1" ht="16.5">
      <c r="A36" s="43" t="s">
        <v>203</v>
      </c>
      <c r="B36" s="60"/>
      <c r="C36" s="54">
        <v>7300</v>
      </c>
      <c r="D36" s="6" t="s">
        <v>21</v>
      </c>
      <c r="E36" s="13"/>
      <c r="F36" s="13"/>
      <c r="G36" s="4">
        <f t="shared" si="0"/>
        <v>0</v>
      </c>
    </row>
    <row r="37" spans="1:7" ht="15.75">
      <c r="A37" s="39" t="s">
        <v>39</v>
      </c>
      <c r="B37" s="59" t="s">
        <v>167</v>
      </c>
      <c r="C37" s="40">
        <v>726012</v>
      </c>
      <c r="D37" s="21" t="s">
        <v>21</v>
      </c>
      <c r="E37" s="16"/>
      <c r="F37" s="16"/>
      <c r="G37" s="17">
        <f t="shared" si="0"/>
        <v>0</v>
      </c>
    </row>
    <row r="38" spans="1:7" ht="15.75">
      <c r="A38" s="39" t="s">
        <v>40</v>
      </c>
      <c r="B38" s="59" t="s">
        <v>168</v>
      </c>
      <c r="C38" s="40">
        <v>726013</v>
      </c>
      <c r="D38" s="21" t="s">
        <v>21</v>
      </c>
      <c r="E38" s="16"/>
      <c r="F38" s="16"/>
      <c r="G38" s="17">
        <f t="shared" si="0"/>
        <v>0</v>
      </c>
    </row>
    <row r="39" spans="1:7" ht="15.75">
      <c r="A39" s="39" t="s">
        <v>166</v>
      </c>
      <c r="B39" s="59" t="s">
        <v>169</v>
      </c>
      <c r="C39" s="40">
        <v>726014</v>
      </c>
      <c r="D39" s="21" t="s">
        <v>21</v>
      </c>
      <c r="E39" s="16"/>
      <c r="F39" s="16"/>
      <c r="G39" s="17">
        <f t="shared" si="0"/>
        <v>0</v>
      </c>
    </row>
    <row r="40" spans="1:7" s="9" customFormat="1" ht="15.75">
      <c r="A40" s="43" t="s">
        <v>204</v>
      </c>
      <c r="B40" s="29"/>
      <c r="C40" s="54">
        <v>7260160</v>
      </c>
      <c r="D40" s="6" t="s">
        <v>21</v>
      </c>
      <c r="E40" s="13"/>
      <c r="F40" s="13"/>
      <c r="G40" s="4">
        <f t="shared" si="0"/>
        <v>0</v>
      </c>
    </row>
    <row r="41" spans="1:7" ht="15.75">
      <c r="A41" s="39" t="s">
        <v>41</v>
      </c>
      <c r="B41" s="59" t="s">
        <v>161</v>
      </c>
      <c r="C41" s="40">
        <v>726018</v>
      </c>
      <c r="D41" s="21" t="s">
        <v>21</v>
      </c>
      <c r="E41" s="16"/>
      <c r="F41" s="16"/>
      <c r="G41" s="17">
        <f t="shared" si="0"/>
        <v>0</v>
      </c>
    </row>
    <row r="42" spans="1:7" s="9" customFormat="1" ht="15.75">
      <c r="A42" s="44" t="s">
        <v>192</v>
      </c>
      <c r="B42" s="30"/>
      <c r="C42" s="54">
        <v>7260180</v>
      </c>
      <c r="D42" s="6" t="s">
        <v>21</v>
      </c>
      <c r="E42" s="13"/>
      <c r="F42" s="13"/>
      <c r="G42" s="4">
        <f t="shared" si="0"/>
        <v>0</v>
      </c>
    </row>
    <row r="43" spans="1:7" ht="15.75">
      <c r="A43" s="39" t="s">
        <v>42</v>
      </c>
      <c r="B43" s="34"/>
      <c r="C43" s="40">
        <v>7260120</v>
      </c>
      <c r="D43" s="21" t="s">
        <v>21</v>
      </c>
      <c r="E43" s="16"/>
      <c r="F43" s="16"/>
      <c r="G43" s="17">
        <f t="shared" si="0"/>
        <v>0</v>
      </c>
    </row>
    <row r="44" spans="1:7" s="22" customFormat="1" ht="15.75" hidden="1">
      <c r="A44" s="43" t="s">
        <v>43</v>
      </c>
      <c r="B44" s="29"/>
      <c r="C44" s="53">
        <v>8000</v>
      </c>
      <c r="D44" s="7" t="s">
        <v>44</v>
      </c>
      <c r="E44" s="14"/>
      <c r="F44" s="14"/>
      <c r="G44" s="4">
        <f t="shared" si="0"/>
        <v>0</v>
      </c>
    </row>
    <row r="45" spans="1:7" s="9" customFormat="1" ht="15.75" hidden="1">
      <c r="A45" s="44" t="s">
        <v>45</v>
      </c>
      <c r="B45" s="30"/>
      <c r="C45" s="54">
        <v>8500</v>
      </c>
      <c r="D45" s="7" t="s">
        <v>44</v>
      </c>
      <c r="E45" s="8"/>
      <c r="F45" s="8"/>
      <c r="G45" s="4">
        <f t="shared" si="0"/>
        <v>0</v>
      </c>
    </row>
    <row r="46" spans="1:7" s="9" customFormat="1" ht="15.75" hidden="1">
      <c r="A46" s="46" t="s">
        <v>46</v>
      </c>
      <c r="B46" s="32"/>
      <c r="C46" s="56">
        <v>7260</v>
      </c>
      <c r="D46" s="7" t="s">
        <v>44</v>
      </c>
      <c r="E46" s="13"/>
      <c r="F46" s="13"/>
      <c r="G46" s="4">
        <f t="shared" si="0"/>
        <v>0</v>
      </c>
    </row>
    <row r="47" spans="1:7" ht="15.75" hidden="1">
      <c r="A47" s="39" t="s">
        <v>47</v>
      </c>
      <c r="B47" s="34"/>
      <c r="C47" s="40">
        <v>85001</v>
      </c>
      <c r="D47" s="21" t="s">
        <v>44</v>
      </c>
      <c r="E47" s="16"/>
      <c r="F47" s="16"/>
      <c r="G47" s="17">
        <f t="shared" si="0"/>
        <v>0</v>
      </c>
    </row>
    <row r="48" spans="1:7" s="9" customFormat="1" ht="15.75" hidden="1">
      <c r="A48" s="44" t="s">
        <v>48</v>
      </c>
      <c r="B48" s="30"/>
      <c r="C48" s="54">
        <v>8100</v>
      </c>
      <c r="D48" s="7" t="s">
        <v>44</v>
      </c>
      <c r="E48" s="8"/>
      <c r="F48" s="8"/>
      <c r="G48" s="4">
        <f t="shared" si="0"/>
        <v>0</v>
      </c>
    </row>
    <row r="49" spans="1:7" s="9" customFormat="1" ht="15.75">
      <c r="A49" s="44" t="s">
        <v>193</v>
      </c>
      <c r="B49" s="30"/>
      <c r="C49" s="54">
        <v>7339</v>
      </c>
      <c r="D49" s="3" t="s">
        <v>44</v>
      </c>
      <c r="E49" s="13"/>
      <c r="F49" s="13"/>
      <c r="G49" s="4">
        <f t="shared" si="0"/>
        <v>0</v>
      </c>
    </row>
    <row r="50" spans="1:7" s="9" customFormat="1" ht="15.75">
      <c r="A50" s="78" t="s">
        <v>208</v>
      </c>
      <c r="B50" s="59" t="s">
        <v>175</v>
      </c>
      <c r="C50" s="54"/>
      <c r="D50" s="3"/>
      <c r="E50" s="13"/>
      <c r="F50" s="13"/>
      <c r="G50" s="20">
        <v>0</v>
      </c>
    </row>
    <row r="51" spans="1:7" s="9" customFormat="1" ht="15.75">
      <c r="A51" s="78" t="s">
        <v>209</v>
      </c>
      <c r="B51" s="59" t="s">
        <v>210</v>
      </c>
      <c r="C51" s="54"/>
      <c r="D51" s="3"/>
      <c r="E51" s="13"/>
      <c r="F51" s="13"/>
      <c r="G51" s="20"/>
    </row>
    <row r="52" spans="1:7" s="9" customFormat="1" ht="15.75">
      <c r="A52" s="44" t="s">
        <v>194</v>
      </c>
      <c r="B52" s="30"/>
      <c r="C52" s="54">
        <v>8200</v>
      </c>
      <c r="D52" s="6" t="s">
        <v>44</v>
      </c>
      <c r="E52" s="13"/>
      <c r="F52" s="13"/>
      <c r="G52" s="4">
        <f t="shared" si="0"/>
        <v>0</v>
      </c>
    </row>
    <row r="53" spans="1:7" ht="15.75">
      <c r="A53" s="39" t="s">
        <v>176</v>
      </c>
      <c r="B53" s="59" t="s">
        <v>177</v>
      </c>
      <c r="C53" s="40">
        <v>8201</v>
      </c>
      <c r="D53" s="15" t="s">
        <v>44</v>
      </c>
      <c r="E53" s="16"/>
      <c r="F53" s="16"/>
      <c r="G53" s="17">
        <f t="shared" si="0"/>
        <v>0</v>
      </c>
    </row>
    <row r="54" spans="1:7" s="9" customFormat="1" ht="15.75">
      <c r="A54" s="43" t="s">
        <v>205</v>
      </c>
      <c r="B54" s="29"/>
      <c r="C54" s="54">
        <v>8400</v>
      </c>
      <c r="D54" s="3" t="s">
        <v>44</v>
      </c>
      <c r="E54" s="8"/>
      <c r="F54" s="8"/>
      <c r="G54" s="4">
        <f t="shared" ref="G54:G106" si="1">SUM(E54-F54)</f>
        <v>0</v>
      </c>
    </row>
    <row r="55" spans="1:7" s="9" customFormat="1" ht="15.75" hidden="1">
      <c r="A55" s="46" t="s">
        <v>49</v>
      </c>
      <c r="B55" s="32"/>
      <c r="C55" s="56">
        <v>840001</v>
      </c>
      <c r="D55" s="7" t="s">
        <v>44</v>
      </c>
      <c r="E55" s="13"/>
      <c r="F55" s="13"/>
      <c r="G55" s="4">
        <f t="shared" si="1"/>
        <v>0</v>
      </c>
    </row>
    <row r="56" spans="1:7" ht="15.75">
      <c r="A56" s="80" t="s">
        <v>189</v>
      </c>
      <c r="B56" s="34"/>
      <c r="C56" s="40">
        <v>8401</v>
      </c>
      <c r="D56" s="15" t="s">
        <v>44</v>
      </c>
      <c r="E56" s="16"/>
      <c r="F56" s="16"/>
      <c r="G56" s="17">
        <f t="shared" si="1"/>
        <v>0</v>
      </c>
    </row>
    <row r="57" spans="1:7" ht="15.75">
      <c r="A57" s="80" t="s">
        <v>190</v>
      </c>
      <c r="B57" s="34"/>
      <c r="C57" s="40">
        <v>8402</v>
      </c>
      <c r="D57" s="15" t="s">
        <v>44</v>
      </c>
      <c r="E57" s="16"/>
      <c r="F57" s="16"/>
      <c r="G57" s="17">
        <f t="shared" si="1"/>
        <v>0</v>
      </c>
    </row>
    <row r="58" spans="1:7" ht="14.25" customHeight="1">
      <c r="A58" s="80" t="s">
        <v>186</v>
      </c>
      <c r="B58" s="34"/>
      <c r="C58" s="40">
        <v>8403</v>
      </c>
      <c r="D58" s="15" t="s">
        <v>44</v>
      </c>
      <c r="E58" s="16"/>
      <c r="F58" s="16"/>
      <c r="G58" s="17">
        <f t="shared" si="1"/>
        <v>0</v>
      </c>
    </row>
    <row r="59" spans="1:7" ht="15.75">
      <c r="A59" s="80" t="s">
        <v>187</v>
      </c>
      <c r="B59" s="34"/>
      <c r="C59" s="40"/>
      <c r="D59" s="15" t="s">
        <v>44</v>
      </c>
      <c r="E59" s="16"/>
      <c r="F59" s="16"/>
      <c r="G59" s="17">
        <f t="shared" si="1"/>
        <v>0</v>
      </c>
    </row>
    <row r="60" spans="1:7" ht="15.75">
      <c r="A60" s="80" t="s">
        <v>188</v>
      </c>
      <c r="B60" s="34"/>
      <c r="C60" s="40">
        <v>8404</v>
      </c>
      <c r="D60" s="15" t="s">
        <v>44</v>
      </c>
      <c r="E60" s="16"/>
      <c r="F60" s="16"/>
      <c r="G60" s="17">
        <f t="shared" si="1"/>
        <v>0</v>
      </c>
    </row>
    <row r="61" spans="1:7" s="9" customFormat="1" ht="15.75" hidden="1">
      <c r="A61" s="81" t="s">
        <v>50</v>
      </c>
      <c r="B61" s="30"/>
      <c r="C61" s="54">
        <v>8600</v>
      </c>
      <c r="D61" s="10" t="s">
        <v>44</v>
      </c>
      <c r="E61" s="8"/>
      <c r="F61" s="8"/>
      <c r="G61" s="4">
        <f t="shared" si="1"/>
        <v>0</v>
      </c>
    </row>
    <row r="62" spans="1:7" s="9" customFormat="1" ht="15.75" hidden="1">
      <c r="A62" s="82" t="s">
        <v>51</v>
      </c>
      <c r="B62" s="32"/>
      <c r="C62" s="56">
        <v>860100</v>
      </c>
      <c r="D62" s="10" t="s">
        <v>44</v>
      </c>
      <c r="E62" s="13"/>
      <c r="F62" s="13"/>
      <c r="G62" s="4">
        <f t="shared" si="1"/>
        <v>0</v>
      </c>
    </row>
    <row r="63" spans="1:7" ht="15.75" hidden="1">
      <c r="A63" s="80" t="s">
        <v>53</v>
      </c>
      <c r="B63" s="34"/>
      <c r="C63" s="40">
        <v>8603</v>
      </c>
      <c r="D63" s="15" t="s">
        <v>44</v>
      </c>
      <c r="E63" s="16"/>
      <c r="F63" s="16"/>
      <c r="G63" s="17">
        <f t="shared" si="1"/>
        <v>0</v>
      </c>
    </row>
    <row r="64" spans="1:7" s="9" customFormat="1" ht="15.75" hidden="1">
      <c r="A64" s="81" t="s">
        <v>54</v>
      </c>
      <c r="B64" s="30"/>
      <c r="C64" s="54">
        <v>8700</v>
      </c>
      <c r="D64" s="7" t="s">
        <v>44</v>
      </c>
      <c r="E64" s="8"/>
      <c r="F64" s="8"/>
      <c r="G64" s="4">
        <f t="shared" si="1"/>
        <v>0</v>
      </c>
    </row>
    <row r="65" spans="1:7" s="9" customFormat="1" ht="15.75" hidden="1">
      <c r="A65" s="81" t="s">
        <v>55</v>
      </c>
      <c r="B65" s="30"/>
      <c r="C65" s="54">
        <v>8700100</v>
      </c>
      <c r="D65" s="6" t="s">
        <v>44</v>
      </c>
      <c r="E65" s="13"/>
      <c r="F65" s="13"/>
      <c r="G65" s="4">
        <f t="shared" si="1"/>
        <v>0</v>
      </c>
    </row>
    <row r="66" spans="1:7" ht="15.75" hidden="1">
      <c r="A66" s="80" t="s">
        <v>56</v>
      </c>
      <c r="B66" s="34"/>
      <c r="C66" s="40">
        <v>8701</v>
      </c>
      <c r="D66" s="15" t="s">
        <v>44</v>
      </c>
      <c r="E66" s="16"/>
      <c r="F66" s="16"/>
      <c r="G66" s="17">
        <f t="shared" si="1"/>
        <v>0</v>
      </c>
    </row>
    <row r="67" spans="1:7" ht="15.75" hidden="1">
      <c r="A67" s="80" t="s">
        <v>57</v>
      </c>
      <c r="B67" s="34"/>
      <c r="C67" s="40">
        <v>8702</v>
      </c>
      <c r="D67" s="15" t="s">
        <v>44</v>
      </c>
      <c r="E67" s="16"/>
      <c r="F67" s="16"/>
      <c r="G67" s="17">
        <f t="shared" si="1"/>
        <v>0</v>
      </c>
    </row>
    <row r="68" spans="1:7" ht="15.75" hidden="1">
      <c r="A68" s="80" t="s">
        <v>58</v>
      </c>
      <c r="B68" s="34"/>
      <c r="C68" s="40">
        <v>8704</v>
      </c>
      <c r="D68" s="15" t="s">
        <v>44</v>
      </c>
      <c r="E68" s="16"/>
      <c r="F68" s="16"/>
      <c r="G68" s="17">
        <f t="shared" si="1"/>
        <v>0</v>
      </c>
    </row>
    <row r="69" spans="1:7" ht="15.75" hidden="1">
      <c r="A69" s="80" t="s">
        <v>59</v>
      </c>
      <c r="B69" s="34"/>
      <c r="C69" s="40">
        <v>8703</v>
      </c>
      <c r="D69" s="15" t="s">
        <v>44</v>
      </c>
      <c r="E69" s="16"/>
      <c r="F69" s="16"/>
      <c r="G69" s="17">
        <f t="shared" si="1"/>
        <v>0</v>
      </c>
    </row>
    <row r="70" spans="1:7" ht="15.75" hidden="1">
      <c r="A70" s="80" t="s">
        <v>60</v>
      </c>
      <c r="B70" s="34"/>
      <c r="C70" s="40">
        <v>8705</v>
      </c>
      <c r="D70" s="15" t="s">
        <v>44</v>
      </c>
      <c r="E70" s="16"/>
      <c r="F70" s="16"/>
      <c r="G70" s="17">
        <f t="shared" si="1"/>
        <v>0</v>
      </c>
    </row>
    <row r="71" spans="1:7" ht="15.75" hidden="1">
      <c r="A71" s="80" t="s">
        <v>61</v>
      </c>
      <c r="B71" s="34"/>
      <c r="C71" s="40">
        <v>8706</v>
      </c>
      <c r="D71" s="15" t="s">
        <v>44</v>
      </c>
      <c r="E71" s="16"/>
      <c r="F71" s="16"/>
      <c r="G71" s="17">
        <f t="shared" si="1"/>
        <v>0</v>
      </c>
    </row>
    <row r="72" spans="1:7" ht="15.75" hidden="1">
      <c r="A72" s="80" t="s">
        <v>62</v>
      </c>
      <c r="B72" s="34"/>
      <c r="C72" s="40">
        <v>8707</v>
      </c>
      <c r="D72" s="15" t="s">
        <v>44</v>
      </c>
      <c r="E72" s="16"/>
      <c r="F72" s="16"/>
      <c r="G72" s="17">
        <f t="shared" si="1"/>
        <v>0</v>
      </c>
    </row>
    <row r="73" spans="1:7" ht="15.75" hidden="1">
      <c r="A73" s="80" t="s">
        <v>63</v>
      </c>
      <c r="B73" s="34"/>
      <c r="C73" s="40">
        <v>8708</v>
      </c>
      <c r="D73" s="15" t="s">
        <v>44</v>
      </c>
      <c r="E73" s="16"/>
      <c r="F73" s="16"/>
      <c r="G73" s="17">
        <f t="shared" si="1"/>
        <v>0</v>
      </c>
    </row>
    <row r="74" spans="1:7" ht="15.75" hidden="1">
      <c r="A74" s="80" t="s">
        <v>64</v>
      </c>
      <c r="B74" s="34"/>
      <c r="C74" s="40">
        <v>8710</v>
      </c>
      <c r="D74" s="15" t="s">
        <v>44</v>
      </c>
      <c r="E74" s="16"/>
      <c r="F74" s="16"/>
      <c r="G74" s="17">
        <f t="shared" si="1"/>
        <v>0</v>
      </c>
    </row>
    <row r="75" spans="1:7" ht="15.75" hidden="1">
      <c r="A75" s="80" t="s">
        <v>65</v>
      </c>
      <c r="B75" s="34"/>
      <c r="C75" s="40">
        <v>8709</v>
      </c>
      <c r="D75" s="15" t="s">
        <v>44</v>
      </c>
      <c r="E75" s="16"/>
      <c r="F75" s="16"/>
      <c r="G75" s="17">
        <f t="shared" si="1"/>
        <v>0</v>
      </c>
    </row>
    <row r="76" spans="1:7" ht="15.75" hidden="1">
      <c r="A76" s="80" t="s">
        <v>66</v>
      </c>
      <c r="B76" s="34"/>
      <c r="C76" s="40">
        <v>8711</v>
      </c>
      <c r="D76" s="15" t="s">
        <v>44</v>
      </c>
      <c r="E76" s="16"/>
      <c r="F76" s="16"/>
      <c r="G76" s="17">
        <f t="shared" si="1"/>
        <v>0</v>
      </c>
    </row>
    <row r="77" spans="1:7" ht="15.75" hidden="1">
      <c r="A77" s="80" t="s">
        <v>67</v>
      </c>
      <c r="B77" s="34"/>
      <c r="C77" s="40">
        <v>8712</v>
      </c>
      <c r="D77" s="15" t="s">
        <v>44</v>
      </c>
      <c r="E77" s="16"/>
      <c r="F77" s="16"/>
      <c r="G77" s="17">
        <f t="shared" si="1"/>
        <v>0</v>
      </c>
    </row>
    <row r="78" spans="1:7" ht="15.75" hidden="1">
      <c r="A78" s="80" t="s">
        <v>68</v>
      </c>
      <c r="B78" s="34"/>
      <c r="C78" s="40">
        <v>8713</v>
      </c>
      <c r="D78" s="15" t="s">
        <v>44</v>
      </c>
      <c r="E78" s="16"/>
      <c r="F78" s="16"/>
      <c r="G78" s="17">
        <f t="shared" si="1"/>
        <v>0</v>
      </c>
    </row>
    <row r="79" spans="1:7" ht="15.75" hidden="1">
      <c r="A79" s="80" t="s">
        <v>69</v>
      </c>
      <c r="B79" s="34"/>
      <c r="C79" s="40">
        <v>8714</v>
      </c>
      <c r="D79" s="15" t="s">
        <v>44</v>
      </c>
      <c r="E79" s="16"/>
      <c r="F79" s="16"/>
      <c r="G79" s="17">
        <f t="shared" si="1"/>
        <v>0</v>
      </c>
    </row>
    <row r="80" spans="1:7" ht="15.75" hidden="1">
      <c r="A80" s="80" t="s">
        <v>70</v>
      </c>
      <c r="B80" s="34"/>
      <c r="C80" s="40">
        <v>8715</v>
      </c>
      <c r="D80" s="15" t="s">
        <v>44</v>
      </c>
      <c r="E80" s="16"/>
      <c r="F80" s="16"/>
      <c r="G80" s="17">
        <f t="shared" si="1"/>
        <v>0</v>
      </c>
    </row>
    <row r="81" spans="1:7" ht="15.75" hidden="1">
      <c r="A81" s="80" t="s">
        <v>71</v>
      </c>
      <c r="B81" s="34"/>
      <c r="C81" s="40">
        <v>8716</v>
      </c>
      <c r="D81" s="15" t="s">
        <v>44</v>
      </c>
      <c r="E81" s="16"/>
      <c r="F81" s="16"/>
      <c r="G81" s="17">
        <f t="shared" si="1"/>
        <v>0</v>
      </c>
    </row>
    <row r="82" spans="1:7" ht="15.75" hidden="1">
      <c r="A82" s="80" t="s">
        <v>72</v>
      </c>
      <c r="B82" s="34"/>
      <c r="C82" s="40">
        <v>8717</v>
      </c>
      <c r="D82" s="15" t="s">
        <v>44</v>
      </c>
      <c r="E82" s="16"/>
      <c r="F82" s="16"/>
      <c r="G82" s="17">
        <f t="shared" si="1"/>
        <v>0</v>
      </c>
    </row>
    <row r="83" spans="1:7" ht="15.75" hidden="1">
      <c r="A83" s="80" t="s">
        <v>73</v>
      </c>
      <c r="B83" s="34"/>
      <c r="C83" s="40">
        <v>8718</v>
      </c>
      <c r="D83" s="15" t="s">
        <v>44</v>
      </c>
      <c r="E83" s="16"/>
      <c r="F83" s="16"/>
      <c r="G83" s="17">
        <f t="shared" si="1"/>
        <v>0</v>
      </c>
    </row>
    <row r="84" spans="1:7" ht="15.75" hidden="1">
      <c r="A84" s="80" t="s">
        <v>74</v>
      </c>
      <c r="B84" s="34"/>
      <c r="C84" s="40">
        <v>8719</v>
      </c>
      <c r="D84" s="15" t="s">
        <v>44</v>
      </c>
      <c r="E84" s="16"/>
      <c r="F84" s="16"/>
      <c r="G84" s="17">
        <f t="shared" si="1"/>
        <v>0</v>
      </c>
    </row>
    <row r="85" spans="1:7" s="22" customFormat="1" ht="18.75" hidden="1">
      <c r="A85" s="83" t="s">
        <v>75</v>
      </c>
      <c r="B85" s="35"/>
      <c r="C85" s="53">
        <v>1000</v>
      </c>
      <c r="D85" s="6" t="s">
        <v>76</v>
      </c>
      <c r="E85" s="14"/>
      <c r="F85" s="14"/>
      <c r="G85" s="4">
        <f t="shared" si="1"/>
        <v>0</v>
      </c>
    </row>
    <row r="86" spans="1:7" ht="18.75" hidden="1" customHeight="1">
      <c r="A86" s="80" t="s">
        <v>77</v>
      </c>
      <c r="B86" s="34"/>
      <c r="C86" s="40">
        <v>110001</v>
      </c>
      <c r="D86" s="15" t="s">
        <v>76</v>
      </c>
      <c r="E86" s="16"/>
      <c r="F86" s="16"/>
      <c r="G86" s="17">
        <f t="shared" si="1"/>
        <v>0</v>
      </c>
    </row>
    <row r="87" spans="1:7" ht="15.75">
      <c r="A87" s="80" t="s">
        <v>179</v>
      </c>
      <c r="B87" s="59" t="s">
        <v>180</v>
      </c>
      <c r="C87" s="40">
        <v>726027</v>
      </c>
      <c r="D87" s="15" t="s">
        <v>76</v>
      </c>
      <c r="E87" s="16"/>
      <c r="F87" s="16"/>
      <c r="G87" s="17">
        <f t="shared" si="1"/>
        <v>0</v>
      </c>
    </row>
    <row r="88" spans="1:7" ht="15.75" hidden="1">
      <c r="A88" s="80" t="s">
        <v>78</v>
      </c>
      <c r="B88" s="34"/>
      <c r="C88" s="40"/>
      <c r="D88" s="15"/>
      <c r="E88" s="16"/>
      <c r="F88" s="16"/>
      <c r="G88" s="17"/>
    </row>
    <row r="89" spans="1:7" s="9" customFormat="1" ht="15.75" hidden="1">
      <c r="A89" s="84" t="s">
        <v>79</v>
      </c>
      <c r="B89" s="29"/>
      <c r="C89" s="54">
        <v>1500</v>
      </c>
      <c r="D89" s="6" t="s">
        <v>76</v>
      </c>
      <c r="E89" s="8"/>
      <c r="F89" s="8"/>
      <c r="G89" s="4">
        <f t="shared" si="1"/>
        <v>0</v>
      </c>
    </row>
    <row r="90" spans="1:7" s="9" customFormat="1" ht="15.75" hidden="1">
      <c r="A90" s="81" t="s">
        <v>80</v>
      </c>
      <c r="B90" s="30"/>
      <c r="C90" s="54">
        <v>150010</v>
      </c>
      <c r="D90" s="6" t="s">
        <v>76</v>
      </c>
      <c r="E90" s="13"/>
      <c r="F90" s="13"/>
      <c r="G90" s="4">
        <f t="shared" si="1"/>
        <v>0</v>
      </c>
    </row>
    <row r="91" spans="1:7" ht="15.75">
      <c r="A91" s="80" t="s">
        <v>159</v>
      </c>
      <c r="B91" s="59" t="s">
        <v>170</v>
      </c>
      <c r="C91" s="40">
        <v>1501</v>
      </c>
      <c r="D91" s="15" t="s">
        <v>76</v>
      </c>
      <c r="E91" s="16"/>
      <c r="F91" s="16"/>
      <c r="G91" s="17">
        <f t="shared" si="1"/>
        <v>0</v>
      </c>
    </row>
    <row r="92" spans="1:7" ht="15.75">
      <c r="A92" s="85" t="s">
        <v>191</v>
      </c>
      <c r="B92" s="59" t="s">
        <v>178</v>
      </c>
      <c r="C92" s="40"/>
      <c r="D92" s="15"/>
      <c r="E92" s="16"/>
      <c r="F92" s="16"/>
      <c r="G92" s="17"/>
    </row>
    <row r="93" spans="1:7" ht="15.75">
      <c r="A93" s="80" t="s">
        <v>52</v>
      </c>
      <c r="B93" s="59" t="s">
        <v>181</v>
      </c>
      <c r="C93" s="40">
        <v>1502</v>
      </c>
      <c r="D93" s="15" t="s">
        <v>76</v>
      </c>
      <c r="E93" s="16"/>
      <c r="F93" s="16"/>
      <c r="G93" s="17">
        <f t="shared" si="1"/>
        <v>0</v>
      </c>
    </row>
    <row r="94" spans="1:7" ht="15.75" hidden="1">
      <c r="A94" s="39" t="s">
        <v>81</v>
      </c>
      <c r="B94" s="34"/>
      <c r="C94" s="40">
        <v>1503</v>
      </c>
      <c r="D94" s="15" t="s">
        <v>76</v>
      </c>
      <c r="E94" s="16"/>
      <c r="F94" s="16"/>
      <c r="G94" s="17">
        <f t="shared" si="1"/>
        <v>0</v>
      </c>
    </row>
    <row r="95" spans="1:7" s="9" customFormat="1" ht="15.75">
      <c r="A95" s="43" t="s">
        <v>195</v>
      </c>
      <c r="B95" s="29"/>
      <c r="C95" s="54">
        <v>1600</v>
      </c>
      <c r="D95" s="6" t="s">
        <v>76</v>
      </c>
      <c r="E95" s="8"/>
      <c r="F95" s="8"/>
      <c r="G95" s="4">
        <f t="shared" si="1"/>
        <v>0</v>
      </c>
    </row>
    <row r="96" spans="1:7" s="9" customFormat="1" ht="15.75">
      <c r="A96" s="47" t="s">
        <v>157</v>
      </c>
      <c r="B96" s="59" t="s">
        <v>162</v>
      </c>
      <c r="C96" s="57">
        <v>160101</v>
      </c>
      <c r="D96" s="18" t="s">
        <v>76</v>
      </c>
      <c r="E96" s="13"/>
      <c r="F96" s="13"/>
      <c r="G96" s="4">
        <f t="shared" si="1"/>
        <v>0</v>
      </c>
    </row>
    <row r="97" spans="1:7" s="9" customFormat="1" ht="15.75">
      <c r="A97" s="47" t="s">
        <v>158</v>
      </c>
      <c r="B97" s="59" t="s">
        <v>163</v>
      </c>
      <c r="C97" s="58"/>
      <c r="D97" s="23"/>
      <c r="E97" s="13"/>
      <c r="F97" s="13"/>
      <c r="G97" s="17">
        <f t="shared" si="1"/>
        <v>0</v>
      </c>
    </row>
    <row r="98" spans="1:7" ht="15.75">
      <c r="A98" s="47" t="s">
        <v>164</v>
      </c>
      <c r="B98" s="59" t="s">
        <v>165</v>
      </c>
      <c r="C98" s="57">
        <v>1601</v>
      </c>
      <c r="D98" s="18" t="s">
        <v>76</v>
      </c>
      <c r="E98" s="16"/>
      <c r="F98" s="16"/>
      <c r="G98" s="17">
        <f t="shared" si="1"/>
        <v>0</v>
      </c>
    </row>
    <row r="99" spans="1:7" s="9" customFormat="1" ht="15.75" hidden="1">
      <c r="A99" s="44" t="s">
        <v>82</v>
      </c>
      <c r="B99" s="30"/>
      <c r="C99" s="54">
        <v>1650</v>
      </c>
      <c r="D99" s="7" t="s">
        <v>76</v>
      </c>
      <c r="E99" s="8"/>
      <c r="F99" s="8"/>
      <c r="G99" s="4">
        <f t="shared" si="1"/>
        <v>0</v>
      </c>
    </row>
    <row r="100" spans="1:7" s="9" customFormat="1" ht="15.75" hidden="1">
      <c r="A100" s="46" t="s">
        <v>83</v>
      </c>
      <c r="B100" s="32"/>
      <c r="C100" s="56">
        <v>165101</v>
      </c>
      <c r="D100" s="7" t="s">
        <v>76</v>
      </c>
      <c r="E100" s="13"/>
      <c r="F100" s="13"/>
      <c r="G100" s="4">
        <f t="shared" si="1"/>
        <v>0</v>
      </c>
    </row>
    <row r="101" spans="1:7" ht="15.75">
      <c r="A101" s="39" t="s">
        <v>84</v>
      </c>
      <c r="B101" s="37" t="s">
        <v>160</v>
      </c>
      <c r="C101" s="40">
        <v>1651</v>
      </c>
      <c r="D101" s="15" t="s">
        <v>76</v>
      </c>
      <c r="E101" s="16"/>
      <c r="F101" s="16"/>
      <c r="G101" s="17">
        <f t="shared" si="1"/>
        <v>0</v>
      </c>
    </row>
    <row r="102" spans="1:7" s="22" customFormat="1" ht="18.75">
      <c r="A102" s="48" t="s">
        <v>196</v>
      </c>
      <c r="B102" s="35"/>
      <c r="C102" s="53">
        <v>4000</v>
      </c>
      <c r="D102" s="6" t="s">
        <v>85</v>
      </c>
      <c r="E102" s="14"/>
      <c r="F102" s="14"/>
      <c r="G102" s="4">
        <f t="shared" si="1"/>
        <v>0</v>
      </c>
    </row>
    <row r="103" spans="1:7" s="9" customFormat="1" ht="15.75" hidden="1">
      <c r="A103" s="44" t="s">
        <v>86</v>
      </c>
      <c r="B103" s="30"/>
      <c r="C103" s="54">
        <v>9000</v>
      </c>
      <c r="D103" s="7" t="s">
        <v>85</v>
      </c>
      <c r="E103" s="8"/>
      <c r="F103" s="8"/>
      <c r="G103" s="4">
        <f t="shared" si="1"/>
        <v>0</v>
      </c>
    </row>
    <row r="104" spans="1:7" s="9" customFormat="1" ht="15.75" hidden="1">
      <c r="A104" s="46" t="s">
        <v>87</v>
      </c>
      <c r="B104" s="32"/>
      <c r="C104" s="56">
        <v>900001</v>
      </c>
      <c r="D104" s="7" t="s">
        <v>85</v>
      </c>
      <c r="E104" s="13"/>
      <c r="F104" s="13"/>
      <c r="G104" s="4">
        <f t="shared" si="1"/>
        <v>0</v>
      </c>
    </row>
    <row r="105" spans="1:7" ht="15.75">
      <c r="A105" s="49" t="s">
        <v>88</v>
      </c>
      <c r="B105" s="38" t="s">
        <v>150</v>
      </c>
      <c r="C105" s="40">
        <v>811</v>
      </c>
      <c r="D105" s="15" t="s">
        <v>85</v>
      </c>
      <c r="E105" s="16"/>
      <c r="F105" s="16"/>
      <c r="G105" s="17">
        <f t="shared" si="1"/>
        <v>0</v>
      </c>
    </row>
    <row r="106" spans="1:7" ht="15.75">
      <c r="A106" s="49" t="s">
        <v>89</v>
      </c>
      <c r="B106" s="38" t="s">
        <v>151</v>
      </c>
      <c r="C106" s="40">
        <v>810</v>
      </c>
      <c r="D106" s="15" t="s">
        <v>85</v>
      </c>
      <c r="E106" s="16"/>
      <c r="F106" s="16"/>
      <c r="G106" s="17">
        <f t="shared" si="1"/>
        <v>0</v>
      </c>
    </row>
    <row r="107" spans="1:7" ht="15.75">
      <c r="A107" s="49" t="s">
        <v>90</v>
      </c>
      <c r="B107" s="38" t="s">
        <v>171</v>
      </c>
      <c r="C107" s="40">
        <v>805</v>
      </c>
      <c r="D107" s="15" t="s">
        <v>85</v>
      </c>
      <c r="E107" s="16"/>
      <c r="F107" s="16"/>
      <c r="G107" s="17">
        <f t="shared" ref="G107:G148" si="2">SUM(E107-F107)</f>
        <v>0</v>
      </c>
    </row>
    <row r="108" spans="1:7" ht="15.75">
      <c r="A108" s="49" t="s">
        <v>152</v>
      </c>
      <c r="B108" s="61" t="s">
        <v>153</v>
      </c>
      <c r="C108" s="40">
        <v>726022</v>
      </c>
      <c r="D108" s="15" t="s">
        <v>85</v>
      </c>
      <c r="E108" s="16"/>
      <c r="F108" s="16"/>
      <c r="G108" s="17">
        <f t="shared" si="2"/>
        <v>0</v>
      </c>
    </row>
    <row r="109" spans="1:7" ht="15.75" hidden="1">
      <c r="A109" s="49" t="s">
        <v>91</v>
      </c>
      <c r="B109" s="34"/>
      <c r="C109" s="40"/>
      <c r="D109" s="15"/>
      <c r="E109" s="16"/>
      <c r="F109" s="16"/>
      <c r="G109" s="17"/>
    </row>
    <row r="110" spans="1:7" ht="15.75">
      <c r="A110" s="49" t="s">
        <v>155</v>
      </c>
      <c r="B110" s="38" t="s">
        <v>154</v>
      </c>
      <c r="C110" s="40">
        <v>726024</v>
      </c>
      <c r="D110" s="15" t="s">
        <v>85</v>
      </c>
      <c r="E110" s="16"/>
      <c r="F110" s="16"/>
      <c r="G110" s="17">
        <f t="shared" si="2"/>
        <v>0</v>
      </c>
    </row>
    <row r="111" spans="1:7" s="9" customFormat="1" ht="15.75" hidden="1">
      <c r="A111" s="50" t="s">
        <v>92</v>
      </c>
      <c r="B111" s="30"/>
      <c r="C111" s="54">
        <v>4600</v>
      </c>
      <c r="D111" s="10" t="s">
        <v>85</v>
      </c>
      <c r="E111" s="8"/>
      <c r="F111" s="8"/>
      <c r="G111" s="4">
        <f t="shared" si="2"/>
        <v>0</v>
      </c>
    </row>
    <row r="112" spans="1:7" s="9" customFormat="1" ht="15.75" hidden="1">
      <c r="A112" s="51" t="s">
        <v>93</v>
      </c>
      <c r="B112" s="32"/>
      <c r="C112" s="56">
        <v>460003</v>
      </c>
      <c r="D112" s="10" t="s">
        <v>85</v>
      </c>
      <c r="E112" s="13"/>
      <c r="F112" s="13"/>
      <c r="G112" s="4">
        <f t="shared" si="2"/>
        <v>0</v>
      </c>
    </row>
    <row r="113" spans="1:7" ht="15.75">
      <c r="A113" s="49" t="s">
        <v>156</v>
      </c>
      <c r="B113" s="34"/>
      <c r="C113" s="40">
        <v>4602</v>
      </c>
      <c r="D113" s="15" t="s">
        <v>85</v>
      </c>
      <c r="E113" s="16"/>
      <c r="F113" s="16"/>
      <c r="G113" s="17">
        <f t="shared" si="2"/>
        <v>0</v>
      </c>
    </row>
    <row r="114" spans="1:7" s="9" customFormat="1" ht="15.75">
      <c r="A114" s="44" t="s">
        <v>197</v>
      </c>
      <c r="B114" s="62" t="s">
        <v>149</v>
      </c>
      <c r="C114" s="54">
        <v>4500</v>
      </c>
      <c r="D114" s="3" t="s">
        <v>85</v>
      </c>
      <c r="E114" s="8"/>
      <c r="F114" s="8"/>
      <c r="G114" s="4">
        <f t="shared" si="2"/>
        <v>0</v>
      </c>
    </row>
    <row r="115" spans="1:7" s="9" customFormat="1" ht="15.75" hidden="1">
      <c r="A115" s="46" t="s">
        <v>94</v>
      </c>
      <c r="B115" s="32"/>
      <c r="C115" s="56">
        <v>450001</v>
      </c>
      <c r="D115" s="7" t="s">
        <v>85</v>
      </c>
      <c r="E115" s="13"/>
      <c r="F115" s="13"/>
      <c r="G115" s="4">
        <f t="shared" si="2"/>
        <v>0</v>
      </c>
    </row>
    <row r="116" spans="1:7" ht="15.75">
      <c r="A116" s="39" t="s">
        <v>118</v>
      </c>
      <c r="B116" s="38" t="s">
        <v>116</v>
      </c>
      <c r="C116" s="40">
        <v>4501</v>
      </c>
      <c r="D116" s="15" t="s">
        <v>85</v>
      </c>
      <c r="E116" s="16"/>
      <c r="F116" s="16"/>
      <c r="G116" s="17">
        <f t="shared" si="2"/>
        <v>0</v>
      </c>
    </row>
    <row r="117" spans="1:7" ht="15.75">
      <c r="A117" s="39" t="s">
        <v>117</v>
      </c>
      <c r="B117" s="38" t="s">
        <v>148</v>
      </c>
      <c r="C117" s="40">
        <v>4601</v>
      </c>
      <c r="D117" s="15" t="s">
        <v>85</v>
      </c>
      <c r="E117" s="16"/>
      <c r="F117" s="16"/>
      <c r="G117" s="17">
        <f t="shared" si="2"/>
        <v>0</v>
      </c>
    </row>
    <row r="118" spans="1:7" s="9" customFormat="1" ht="15.75">
      <c r="A118" s="63" t="s">
        <v>198</v>
      </c>
      <c r="B118" s="64" t="s">
        <v>147</v>
      </c>
      <c r="C118" s="65">
        <v>470001</v>
      </c>
      <c r="D118" s="66" t="s">
        <v>85</v>
      </c>
      <c r="E118" s="67"/>
      <c r="F118" s="67"/>
      <c r="G118" s="68">
        <f t="shared" si="2"/>
        <v>0</v>
      </c>
    </row>
    <row r="119" spans="1:7" ht="15.75">
      <c r="A119" s="39" t="s">
        <v>95</v>
      </c>
      <c r="B119" s="36" t="s">
        <v>119</v>
      </c>
      <c r="C119" s="40">
        <v>4737</v>
      </c>
      <c r="D119" s="15" t="s">
        <v>85</v>
      </c>
      <c r="E119" s="16"/>
      <c r="F119" s="16"/>
      <c r="G119" s="17">
        <f t="shared" si="2"/>
        <v>0</v>
      </c>
    </row>
    <row r="120" spans="1:7" ht="15.75">
      <c r="A120" s="39" t="s">
        <v>96</v>
      </c>
      <c r="B120" s="37" t="s">
        <v>120</v>
      </c>
      <c r="C120" s="40">
        <v>4753</v>
      </c>
      <c r="D120" s="15" t="s">
        <v>85</v>
      </c>
      <c r="E120" s="16"/>
      <c r="F120" s="16"/>
      <c r="G120" s="17">
        <f t="shared" si="2"/>
        <v>0</v>
      </c>
    </row>
    <row r="121" spans="1:7" ht="15.75">
      <c r="A121" s="39" t="s">
        <v>97</v>
      </c>
      <c r="B121" s="37" t="s">
        <v>121</v>
      </c>
      <c r="C121" s="40">
        <v>4795</v>
      </c>
      <c r="D121" s="15" t="s">
        <v>85</v>
      </c>
      <c r="E121" s="16"/>
      <c r="F121" s="16"/>
      <c r="G121" s="17">
        <f t="shared" si="2"/>
        <v>0</v>
      </c>
    </row>
    <row r="122" spans="1:7" s="9" customFormat="1" ht="15.75">
      <c r="A122" s="44" t="s">
        <v>199</v>
      </c>
      <c r="B122" s="69" t="s">
        <v>122</v>
      </c>
      <c r="C122" s="54">
        <v>4800</v>
      </c>
      <c r="D122" s="6" t="s">
        <v>85</v>
      </c>
      <c r="E122" s="8"/>
      <c r="F122" s="8"/>
      <c r="G122" s="4">
        <f t="shared" si="2"/>
        <v>0</v>
      </c>
    </row>
    <row r="123" spans="1:7" s="9" customFormat="1" ht="15.75" hidden="1">
      <c r="A123" s="46" t="s">
        <v>98</v>
      </c>
      <c r="B123" s="32"/>
      <c r="C123" s="56">
        <v>480001</v>
      </c>
      <c r="D123" s="12" t="s">
        <v>85</v>
      </c>
      <c r="E123" s="13"/>
      <c r="F123" s="13"/>
      <c r="G123" s="4">
        <f t="shared" si="2"/>
        <v>0</v>
      </c>
    </row>
    <row r="124" spans="1:7" ht="15.75">
      <c r="A124" s="39" t="s">
        <v>59</v>
      </c>
      <c r="B124" s="37" t="s">
        <v>123</v>
      </c>
      <c r="C124" s="40">
        <v>4801</v>
      </c>
      <c r="D124" s="15" t="s">
        <v>85</v>
      </c>
      <c r="E124" s="16"/>
      <c r="F124" s="16"/>
      <c r="G124" s="17">
        <f t="shared" si="2"/>
        <v>0</v>
      </c>
    </row>
    <row r="125" spans="1:7" ht="15.75">
      <c r="A125" s="39" t="s">
        <v>99</v>
      </c>
      <c r="B125" s="37" t="s">
        <v>124</v>
      </c>
      <c r="C125" s="40">
        <v>4815</v>
      </c>
      <c r="D125" s="15" t="s">
        <v>85</v>
      </c>
      <c r="E125" s="16"/>
      <c r="F125" s="16"/>
      <c r="G125" s="17">
        <f t="shared" si="2"/>
        <v>0</v>
      </c>
    </row>
    <row r="126" spans="1:7" ht="15.75">
      <c r="A126" s="39" t="s">
        <v>100</v>
      </c>
      <c r="B126" s="37" t="s">
        <v>126</v>
      </c>
      <c r="C126" s="40">
        <v>4806</v>
      </c>
      <c r="D126" s="15" t="s">
        <v>85</v>
      </c>
      <c r="E126" s="16"/>
      <c r="F126" s="16"/>
      <c r="G126" s="17">
        <f t="shared" si="2"/>
        <v>0</v>
      </c>
    </row>
    <row r="127" spans="1:7" ht="15.75">
      <c r="A127" s="39" t="s">
        <v>101</v>
      </c>
      <c r="B127" s="37" t="s">
        <v>125</v>
      </c>
      <c r="C127" s="40">
        <v>4817</v>
      </c>
      <c r="D127" s="15" t="s">
        <v>85</v>
      </c>
      <c r="E127" s="16"/>
      <c r="F127" s="16"/>
      <c r="G127" s="17">
        <f t="shared" si="2"/>
        <v>0</v>
      </c>
    </row>
    <row r="128" spans="1:7" ht="15.75">
      <c r="A128" s="39" t="s">
        <v>102</v>
      </c>
      <c r="B128" s="37" t="s">
        <v>127</v>
      </c>
      <c r="C128" s="40">
        <v>4818</v>
      </c>
      <c r="D128" s="15" t="s">
        <v>85</v>
      </c>
      <c r="E128" s="16"/>
      <c r="F128" s="16"/>
      <c r="G128" s="17">
        <f t="shared" si="2"/>
        <v>0</v>
      </c>
    </row>
    <row r="129" spans="1:7" ht="15.75">
      <c r="A129" s="39" t="s">
        <v>103</v>
      </c>
      <c r="B129" s="37" t="s">
        <v>128</v>
      </c>
      <c r="C129" s="40">
        <v>4821</v>
      </c>
      <c r="D129" s="15" t="s">
        <v>85</v>
      </c>
      <c r="E129" s="16"/>
      <c r="F129" s="16"/>
      <c r="G129" s="17">
        <f t="shared" si="2"/>
        <v>0</v>
      </c>
    </row>
    <row r="130" spans="1:7" ht="15.75">
      <c r="A130" s="39" t="s">
        <v>58</v>
      </c>
      <c r="B130" s="41" t="s">
        <v>129</v>
      </c>
      <c r="C130" s="40">
        <v>4822</v>
      </c>
      <c r="D130" s="15" t="s">
        <v>85</v>
      </c>
      <c r="E130" s="16"/>
      <c r="F130" s="16"/>
      <c r="G130" s="17">
        <f t="shared" si="2"/>
        <v>0</v>
      </c>
    </row>
    <row r="131" spans="1:7" ht="15.75">
      <c r="A131" s="39" t="s">
        <v>104</v>
      </c>
      <c r="B131" s="41" t="s">
        <v>130</v>
      </c>
      <c r="C131" s="40">
        <v>4823</v>
      </c>
      <c r="D131" s="15" t="s">
        <v>85</v>
      </c>
      <c r="E131" s="16"/>
      <c r="F131" s="16"/>
      <c r="G131" s="17">
        <f t="shared" si="2"/>
        <v>0</v>
      </c>
    </row>
    <row r="132" spans="1:7" ht="15.75">
      <c r="A132" s="39" t="s">
        <v>105</v>
      </c>
      <c r="B132" s="41" t="s">
        <v>131</v>
      </c>
      <c r="C132" s="40">
        <v>4824</v>
      </c>
      <c r="D132" s="15" t="s">
        <v>85</v>
      </c>
      <c r="E132" s="16"/>
      <c r="F132" s="16"/>
      <c r="G132" s="17">
        <f t="shared" si="2"/>
        <v>0</v>
      </c>
    </row>
    <row r="133" spans="1:7" ht="15.75">
      <c r="A133" s="39" t="s">
        <v>106</v>
      </c>
      <c r="B133" s="41" t="s">
        <v>132</v>
      </c>
      <c r="C133" s="40">
        <v>4828</v>
      </c>
      <c r="D133" s="15" t="s">
        <v>85</v>
      </c>
      <c r="E133" s="16"/>
      <c r="F133" s="16"/>
      <c r="G133" s="17">
        <f t="shared" si="2"/>
        <v>0</v>
      </c>
    </row>
    <row r="134" spans="1:7" ht="15.75">
      <c r="A134" s="39" t="s">
        <v>107</v>
      </c>
      <c r="B134" s="37" t="s">
        <v>133</v>
      </c>
      <c r="C134" s="40">
        <v>4833</v>
      </c>
      <c r="D134" s="15" t="s">
        <v>85</v>
      </c>
      <c r="E134" s="16"/>
      <c r="F134" s="16"/>
      <c r="G134" s="17">
        <f t="shared" si="2"/>
        <v>0</v>
      </c>
    </row>
    <row r="135" spans="1:7" ht="15.75">
      <c r="A135" s="39" t="s">
        <v>108</v>
      </c>
      <c r="B135" s="37" t="s">
        <v>134</v>
      </c>
      <c r="C135" s="40">
        <v>4840</v>
      </c>
      <c r="D135" s="15" t="s">
        <v>85</v>
      </c>
      <c r="E135" s="16"/>
      <c r="F135" s="16"/>
      <c r="G135" s="17">
        <f t="shared" si="2"/>
        <v>0</v>
      </c>
    </row>
    <row r="136" spans="1:7" ht="15.75">
      <c r="A136" s="39" t="s">
        <v>109</v>
      </c>
      <c r="B136" s="37" t="s">
        <v>135</v>
      </c>
      <c r="C136" s="40">
        <v>4842</v>
      </c>
      <c r="D136" s="15" t="s">
        <v>85</v>
      </c>
      <c r="E136" s="16"/>
      <c r="F136" s="16"/>
      <c r="G136" s="17">
        <f t="shared" si="2"/>
        <v>0</v>
      </c>
    </row>
    <row r="137" spans="1:7" ht="15.75">
      <c r="A137" s="39" t="s">
        <v>110</v>
      </c>
      <c r="B137" s="37" t="s">
        <v>136</v>
      </c>
      <c r="C137" s="40">
        <v>4883</v>
      </c>
      <c r="D137" s="15" t="s">
        <v>85</v>
      </c>
      <c r="E137" s="16"/>
      <c r="F137" s="16"/>
      <c r="G137" s="17">
        <f t="shared" si="2"/>
        <v>0</v>
      </c>
    </row>
    <row r="138" spans="1:7" ht="15.75">
      <c r="A138" s="39" t="s">
        <v>71</v>
      </c>
      <c r="B138" s="37" t="s">
        <v>137</v>
      </c>
      <c r="C138" s="40">
        <v>4886</v>
      </c>
      <c r="D138" s="15" t="s">
        <v>85</v>
      </c>
      <c r="E138" s="16"/>
      <c r="F138" s="16"/>
      <c r="G138" s="17">
        <f t="shared" si="2"/>
        <v>0</v>
      </c>
    </row>
    <row r="139" spans="1:7" ht="15.75">
      <c r="A139" s="39" t="s">
        <v>139</v>
      </c>
      <c r="B139" s="37" t="s">
        <v>138</v>
      </c>
      <c r="C139" s="40">
        <v>4888</v>
      </c>
      <c r="D139" s="15" t="s">
        <v>85</v>
      </c>
      <c r="E139" s="16"/>
      <c r="F139" s="16"/>
      <c r="G139" s="17">
        <f t="shared" si="2"/>
        <v>0</v>
      </c>
    </row>
    <row r="140" spans="1:7" ht="15.75">
      <c r="A140" s="39" t="s">
        <v>182</v>
      </c>
      <c r="B140" s="37" t="s">
        <v>185</v>
      </c>
      <c r="C140" s="40"/>
      <c r="D140" s="15"/>
      <c r="E140" s="16"/>
      <c r="F140" s="16"/>
      <c r="G140" s="17"/>
    </row>
    <row r="141" spans="1:7" ht="15.75">
      <c r="A141" s="39" t="s">
        <v>183</v>
      </c>
      <c r="B141" s="41" t="s">
        <v>184</v>
      </c>
      <c r="C141" s="40">
        <v>4898</v>
      </c>
      <c r="D141" s="15" t="s">
        <v>85</v>
      </c>
      <c r="E141" s="16"/>
      <c r="F141" s="16"/>
      <c r="G141" s="17">
        <f t="shared" si="2"/>
        <v>0</v>
      </c>
    </row>
    <row r="142" spans="1:7" ht="15.75">
      <c r="A142" s="39" t="s">
        <v>111</v>
      </c>
      <c r="B142" s="38" t="s">
        <v>140</v>
      </c>
      <c r="C142" s="40">
        <v>4899</v>
      </c>
      <c r="D142" s="15" t="s">
        <v>85</v>
      </c>
      <c r="E142" s="16"/>
      <c r="F142" s="16"/>
      <c r="G142" s="17">
        <f t="shared" si="2"/>
        <v>0</v>
      </c>
    </row>
    <row r="143" spans="1:7" ht="15.75">
      <c r="A143" s="39" t="s">
        <v>112</v>
      </c>
      <c r="B143" s="38" t="s">
        <v>141</v>
      </c>
      <c r="C143" s="40">
        <v>4802</v>
      </c>
      <c r="D143" s="15" t="s">
        <v>85</v>
      </c>
      <c r="E143" s="16"/>
      <c r="F143" s="16"/>
      <c r="G143" s="17">
        <f t="shared" si="2"/>
        <v>0</v>
      </c>
    </row>
    <row r="144" spans="1:7" s="9" customFormat="1" ht="15.75">
      <c r="A144" s="44" t="s">
        <v>200</v>
      </c>
      <c r="B144" s="62" t="s">
        <v>142</v>
      </c>
      <c r="C144" s="54">
        <v>4900</v>
      </c>
      <c r="D144" s="6" t="s">
        <v>85</v>
      </c>
      <c r="E144" s="8"/>
      <c r="F144" s="8"/>
      <c r="G144" s="4">
        <f t="shared" si="2"/>
        <v>0</v>
      </c>
    </row>
    <row r="145" spans="1:7" s="9" customFormat="1" ht="15.75" hidden="1">
      <c r="A145" s="46" t="s">
        <v>113</v>
      </c>
      <c r="B145" s="32"/>
      <c r="C145" s="56">
        <v>490001</v>
      </c>
      <c r="D145" s="10" t="s">
        <v>85</v>
      </c>
      <c r="E145" s="13"/>
      <c r="F145" s="13"/>
      <c r="G145" s="4">
        <f t="shared" si="2"/>
        <v>0</v>
      </c>
    </row>
    <row r="146" spans="1:7" ht="15.75">
      <c r="A146" s="39" t="s">
        <v>206</v>
      </c>
      <c r="B146" s="38" t="s">
        <v>144</v>
      </c>
      <c r="C146" s="40">
        <v>4902</v>
      </c>
      <c r="D146" s="15" t="s">
        <v>85</v>
      </c>
      <c r="E146" s="16"/>
      <c r="F146" s="16"/>
      <c r="G146" s="17">
        <f t="shared" si="2"/>
        <v>0</v>
      </c>
    </row>
    <row r="147" spans="1:7" ht="15.75">
      <c r="A147" s="39" t="s">
        <v>145</v>
      </c>
      <c r="B147" s="38" t="s">
        <v>143</v>
      </c>
      <c r="C147" s="40">
        <v>4911</v>
      </c>
      <c r="D147" s="15" t="s">
        <v>85</v>
      </c>
      <c r="E147" s="16"/>
      <c r="F147" s="16"/>
      <c r="G147" s="17">
        <f t="shared" si="2"/>
        <v>0</v>
      </c>
    </row>
    <row r="148" spans="1:7" ht="15.75">
      <c r="A148" s="39" t="s">
        <v>114</v>
      </c>
      <c r="B148" s="38" t="s">
        <v>146</v>
      </c>
      <c r="C148" s="40">
        <v>4901</v>
      </c>
      <c r="D148" s="15" t="s">
        <v>85</v>
      </c>
      <c r="E148" s="16"/>
      <c r="F148" s="16"/>
      <c r="G148" s="17">
        <f t="shared" si="2"/>
        <v>0</v>
      </c>
    </row>
    <row r="149" spans="1:7">
      <c r="A149" s="76" t="s">
        <v>115</v>
      </c>
      <c r="B149" s="76"/>
      <c r="C149" s="76"/>
      <c r="D149" s="76"/>
      <c r="E149" s="24">
        <f>SUM(E9:E148)</f>
        <v>0</v>
      </c>
      <c r="F149" s="24">
        <f>SUM(F9:F148)</f>
        <v>0</v>
      </c>
      <c r="G149" s="24">
        <f>SUM(E149-F149)</f>
        <v>0</v>
      </c>
    </row>
    <row r="150" spans="1:7">
      <c r="A150" s="25"/>
    </row>
  </sheetData>
  <mergeCells count="7">
    <mergeCell ref="A1:G1"/>
    <mergeCell ref="A2:G2"/>
    <mergeCell ref="A3:G3"/>
    <mergeCell ref="A5:G5"/>
    <mergeCell ref="A149:D149"/>
    <mergeCell ref="A6:G6"/>
    <mergeCell ref="E7:G7"/>
  </mergeCells>
  <pageMargins left="0.2" right="0.2" top="0.25" bottom="0.25" header="0.05" footer="0.0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Mohidur</dc:creator>
  <cp:lastModifiedBy>Mohidur</cp:lastModifiedBy>
  <cp:lastPrinted>2015-10-27T07:38:06Z</cp:lastPrinted>
  <dcterms:created xsi:type="dcterms:W3CDTF">2015-10-26T07:21:36Z</dcterms:created>
  <dcterms:modified xsi:type="dcterms:W3CDTF">2015-10-27T08:24:45Z</dcterms:modified>
</cp:coreProperties>
</file>